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'Лист3'!$A$1:$S$39</definedName>
  </definedNames>
  <calcPr fullCalcOnLoad="1"/>
</workbook>
</file>

<file path=xl/sharedStrings.xml><?xml version="1.0" encoding="utf-8"?>
<sst xmlns="http://schemas.openxmlformats.org/spreadsheetml/2006/main" count="45" uniqueCount="38">
  <si>
    <t>Сведения об объемах финансирования</t>
  </si>
  <si>
    <t>Наименование мероприятия</t>
  </si>
  <si>
    <t xml:space="preserve">                                                                   (подпись)          (фамилия, инициалы)</t>
  </si>
  <si>
    <t xml:space="preserve">                                                                    (подпись)       (фамилия, инициалы)</t>
  </si>
  <si>
    <t xml:space="preserve">                                                (фамилия, инициалы)   (номер телефона)</t>
  </si>
  <si>
    <t>ОТЧЕТ</t>
  </si>
  <si>
    <t xml:space="preserve">Согласовано:                                                                комитет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</si>
  <si>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(подпись)                           </t>
  </si>
  <si>
    <t>(фамилия, инициалы)</t>
  </si>
  <si>
    <t>_____________</t>
  </si>
  <si>
    <t>Лебединский М.Е.</t>
  </si>
  <si>
    <t>Исполнено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</si>
  <si>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</si>
  <si>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</si>
  <si>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</si>
  <si>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Код бюджетной классификации (КВСР; КЦСР, КВР, КОСГУ)</t>
  </si>
  <si>
    <t>Неисполь-зованный остаток  межбюд-жетного трансферта (рублей)</t>
  </si>
  <si>
    <t>Фактиче-ские показатели результа-тивности использо-вания субсидии</t>
  </si>
  <si>
    <t xml:space="preserve">Исполнитель       __________________   </t>
  </si>
  <si>
    <t xml:space="preserve">Ленинградской области                       __________       </t>
  </si>
  <si>
    <t>Плановые показатели результа-тивности использо-вания субсидии в сответствии с соглашением</t>
  </si>
  <si>
    <t>А.А. Сельчикова</t>
  </si>
  <si>
    <t xml:space="preserve">С.Ю. Прохоренко </t>
  </si>
  <si>
    <t>8(81367)38-154</t>
  </si>
  <si>
    <t>1шт.</t>
  </si>
  <si>
    <t>Главный бухгалтер    ___________   _____________________</t>
  </si>
  <si>
    <t>941 0309 0207088 244 310 (областной бюджет)    941 0309 0200302 244 310 (местный бюджет)</t>
  </si>
  <si>
    <t>С.Ю. Прохоренко</t>
  </si>
  <si>
    <t>итого</t>
  </si>
  <si>
    <t>Приобретение подземного горизонтального пожарного резервуара в д. Остров</t>
  </si>
  <si>
    <t>Приобретение подземного горизонтального пожарного резервуара в д. Рапля</t>
  </si>
  <si>
    <t>Ремонт участка дороги д. Кострино ул. Солнечная</t>
  </si>
  <si>
    <t xml:space="preserve">Ремонт участка дороги д. Клинец ул. Железнодорожная </t>
  </si>
  <si>
    <t>941 0409 0207088 244 225 (областной бюджет)    941 0409 0400303 244 225 (местный бюджет)</t>
  </si>
  <si>
    <t>204 м</t>
  </si>
  <si>
    <t>01 июля  2015 года</t>
  </si>
  <si>
    <t xml:space="preserve">     об использовании субсидии, предоставленной из областного бюджета Ленинградской области Мелегежскому сельскому поселению Тихвинского муниципального района Ленинградской области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области" за второй квартал  2015 года</t>
  </si>
  <si>
    <t xml:space="preserve">Глава администрации Мелегежского сельского  поселения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</si>
</sst>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3" fillId="0" borderId="11" xfId="0" applyFont="1" applyBorder="1" applyAlignment="1">
      <alignment wrapText="1"/>
    </xf>
    <xf numFmtId="49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wrapText="1"/>
    </xf>
    <xf numFmtId="0" fontId="3" fillId="0" borderId="11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5">
      <selection activeCell="B12" sqref="B12"/>
    </sheetView>
  </sheetViews>
  <sheetFormatPr defaultColWidth="9.140625" defaultRowHeight="12.75"/>
  <cols>
    <col min="1" max="1" width="23.28125" style="0" customWidth="1"/>
    <col min="2" max="2" width="36.7109375" style="0" customWidth="1"/>
    <col min="3" max="3" width="9.421875" style="0" customWidth="1"/>
    <col min="4" max="4" width="6.00390625" style="0" customWidth="1"/>
    <col min="5" max="5" width="10.421875" style="0" customWidth="1"/>
    <col min="6" max="6" width="9.7109375" style="0" customWidth="1"/>
    <col min="7" max="7" width="9.421875" style="0" customWidth="1"/>
    <col min="8" max="8" width="8.7109375" style="0" customWidth="1"/>
    <col min="9" max="9" width="8.57421875" style="0" customWidth="1"/>
    <col min="10" max="10" width="9.00390625" style="0" customWidth="1"/>
    <col min="11" max="11" width="10.00390625" style="0" customWidth="1"/>
  </cols>
  <sheetData>
    <row r="1" spans="10:11" ht="6.75" customHeight="1">
      <c r="J1" s="11"/>
      <c r="K1" s="11"/>
    </row>
    <row r="2" spans="1:11" ht="12.75" customHeight="1">
      <c r="A2" s="18" t="s">
        <v>5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6.5" customHeight="1">
      <c r="A3" s="20" t="s">
        <v>36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4.5" customHeight="1" hidden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52.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4.5" customHeight="1" hidden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s="2" customFormat="1" ht="27" customHeight="1">
      <c r="A7" s="21" t="s">
        <v>1</v>
      </c>
      <c r="B7" s="21" t="s">
        <v>15</v>
      </c>
      <c r="C7" s="21" t="s">
        <v>20</v>
      </c>
      <c r="D7" s="21" t="s">
        <v>17</v>
      </c>
      <c r="E7" s="29" t="s">
        <v>0</v>
      </c>
      <c r="F7" s="30"/>
      <c r="G7" s="30"/>
      <c r="H7" s="29" t="s">
        <v>11</v>
      </c>
      <c r="I7" s="30"/>
      <c r="J7" s="30"/>
      <c r="K7" s="26" t="s">
        <v>16</v>
      </c>
    </row>
    <row r="8" spans="1:11" s="2" customFormat="1" ht="50.25" customHeight="1">
      <c r="A8" s="22"/>
      <c r="B8" s="24"/>
      <c r="C8" s="22"/>
      <c r="D8" s="22"/>
      <c r="E8" s="30"/>
      <c r="F8" s="30"/>
      <c r="G8" s="30"/>
      <c r="H8" s="30"/>
      <c r="I8" s="30"/>
      <c r="J8" s="30"/>
      <c r="K8" s="27"/>
    </row>
    <row r="9" spans="1:11" s="2" customFormat="1" ht="86.25" customHeight="1">
      <c r="A9" s="23"/>
      <c r="B9" s="25"/>
      <c r="C9" s="22"/>
      <c r="D9" s="22"/>
      <c r="E9" s="6" t="s">
        <v>12</v>
      </c>
      <c r="F9" s="6" t="s">
        <v>13</v>
      </c>
      <c r="G9" s="6" t="s">
        <v>14</v>
      </c>
      <c r="H9" s="6" t="s">
        <v>12</v>
      </c>
      <c r="I9" s="6" t="s">
        <v>13</v>
      </c>
      <c r="J9" s="6" t="s">
        <v>14</v>
      </c>
      <c r="K9" s="28"/>
    </row>
    <row r="10" spans="1:11" ht="39.75" customHeight="1">
      <c r="A10" s="12" t="s">
        <v>32</v>
      </c>
      <c r="B10" s="13" t="s">
        <v>33</v>
      </c>
      <c r="C10" s="7" t="s">
        <v>34</v>
      </c>
      <c r="D10" s="7">
        <v>0</v>
      </c>
      <c r="E10" s="8">
        <f>F10+G10</f>
        <v>487916.16000000003</v>
      </c>
      <c r="F10" s="8">
        <v>432930</v>
      </c>
      <c r="G10" s="9">
        <v>54986.16</v>
      </c>
      <c r="H10" s="8">
        <v>0</v>
      </c>
      <c r="I10" s="8">
        <v>0</v>
      </c>
      <c r="J10" s="9">
        <v>0</v>
      </c>
      <c r="K10" s="10">
        <f>E10-H10</f>
        <v>487916.16000000003</v>
      </c>
    </row>
    <row r="11" spans="1:11" ht="42.75" customHeight="1">
      <c r="A11" s="15" t="s">
        <v>31</v>
      </c>
      <c r="B11" s="13" t="s">
        <v>33</v>
      </c>
      <c r="C11" s="7" t="s">
        <v>34</v>
      </c>
      <c r="D11" s="7">
        <v>0</v>
      </c>
      <c r="E11" s="8">
        <f>F11+G11</f>
        <v>487916.16000000003</v>
      </c>
      <c r="F11" s="8">
        <v>432930</v>
      </c>
      <c r="G11" s="9">
        <v>54986.16</v>
      </c>
      <c r="H11" s="8">
        <v>0</v>
      </c>
      <c r="I11" s="8">
        <v>0</v>
      </c>
      <c r="J11" s="9">
        <v>0</v>
      </c>
      <c r="K11" s="10">
        <f>E11-H11</f>
        <v>487916.16000000003</v>
      </c>
    </row>
    <row r="12" spans="1:11" ht="50.25" customHeight="1">
      <c r="A12" s="12" t="s">
        <v>29</v>
      </c>
      <c r="B12" s="13" t="s">
        <v>26</v>
      </c>
      <c r="C12" s="7" t="s">
        <v>24</v>
      </c>
      <c r="D12" s="7">
        <v>0</v>
      </c>
      <c r="E12" s="8">
        <f>F12+G12</f>
        <v>330000</v>
      </c>
      <c r="F12" s="8">
        <v>313500</v>
      </c>
      <c r="G12" s="9">
        <v>16500</v>
      </c>
      <c r="H12" s="8">
        <v>0</v>
      </c>
      <c r="I12" s="8">
        <v>0</v>
      </c>
      <c r="J12" s="9">
        <v>0</v>
      </c>
      <c r="K12" s="10">
        <f>E12-H12</f>
        <v>330000</v>
      </c>
    </row>
    <row r="13" spans="1:11" ht="51" customHeight="1">
      <c r="A13" s="12" t="s">
        <v>30</v>
      </c>
      <c r="B13" s="13" t="s">
        <v>26</v>
      </c>
      <c r="C13" s="7" t="s">
        <v>24</v>
      </c>
      <c r="D13" s="7">
        <v>0</v>
      </c>
      <c r="E13" s="8">
        <f>F13+G13</f>
        <v>330000</v>
      </c>
      <c r="F13" s="8">
        <v>313500</v>
      </c>
      <c r="G13" s="9">
        <v>16500</v>
      </c>
      <c r="H13" s="10">
        <v>0</v>
      </c>
      <c r="I13" s="10">
        <v>0</v>
      </c>
      <c r="J13" s="10">
        <v>0</v>
      </c>
      <c r="K13" s="10">
        <f>E13-H13</f>
        <v>330000</v>
      </c>
    </row>
    <row r="14" spans="1:11" ht="21" customHeight="1">
      <c r="A14" s="14" t="s">
        <v>28</v>
      </c>
      <c r="B14" s="14"/>
      <c r="C14" s="7"/>
      <c r="D14" s="7"/>
      <c r="E14" s="8">
        <f aca="true" t="shared" si="0" ref="E14:K14">SUM(E10:E13)</f>
        <v>1635832.32</v>
      </c>
      <c r="F14" s="8">
        <f t="shared" si="0"/>
        <v>1492860</v>
      </c>
      <c r="G14" s="9">
        <f t="shared" si="0"/>
        <v>142972.32</v>
      </c>
      <c r="H14" s="10">
        <f t="shared" si="0"/>
        <v>0</v>
      </c>
      <c r="I14" s="10">
        <f t="shared" si="0"/>
        <v>0</v>
      </c>
      <c r="J14" s="10">
        <f t="shared" si="0"/>
        <v>0</v>
      </c>
      <c r="K14" s="8">
        <f t="shared" si="0"/>
        <v>1635832.32</v>
      </c>
    </row>
    <row r="15" spans="1:11" ht="6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.75" customHeight="1">
      <c r="A16" s="5" t="s">
        <v>37</v>
      </c>
      <c r="B16" s="1"/>
      <c r="C16" s="1"/>
      <c r="D16" s="1"/>
      <c r="E16" s="1"/>
      <c r="F16" s="1"/>
      <c r="G16" s="31" t="s">
        <v>6</v>
      </c>
      <c r="H16" s="31"/>
      <c r="I16" s="31"/>
      <c r="J16" s="31"/>
      <c r="K16" s="3"/>
    </row>
    <row r="17" spans="1:11" ht="16.5" customHeight="1">
      <c r="A17" s="5" t="s">
        <v>19</v>
      </c>
      <c r="B17" s="4"/>
      <c r="C17" s="1" t="s">
        <v>27</v>
      </c>
      <c r="D17" s="1"/>
      <c r="E17" s="1"/>
      <c r="F17" s="1"/>
      <c r="G17" s="31"/>
      <c r="H17" s="31"/>
      <c r="I17" s="31"/>
      <c r="J17" s="31"/>
      <c r="K17" s="3"/>
    </row>
    <row r="18" spans="1:11" ht="10.5" customHeight="1">
      <c r="A18" s="1" t="s">
        <v>2</v>
      </c>
      <c r="B18" s="4"/>
      <c r="C18" s="4"/>
      <c r="D18" s="1"/>
      <c r="E18" s="1"/>
      <c r="F18" s="1"/>
      <c r="G18" s="31"/>
      <c r="H18" s="31"/>
      <c r="I18" s="31"/>
      <c r="J18" s="31"/>
      <c r="K18" s="3"/>
    </row>
    <row r="19" spans="1:11" ht="25.5" customHeight="1">
      <c r="A19" s="1" t="s">
        <v>25</v>
      </c>
      <c r="B19" s="1"/>
      <c r="C19" s="1" t="s">
        <v>21</v>
      </c>
      <c r="D19" s="1"/>
      <c r="E19" s="1"/>
      <c r="F19" s="1"/>
      <c r="G19" s="31"/>
      <c r="H19" s="31"/>
      <c r="I19" s="31"/>
      <c r="J19" s="31"/>
      <c r="K19" s="3"/>
    </row>
    <row r="20" spans="1:11" ht="12.75" customHeight="1">
      <c r="A20" s="1" t="s">
        <v>3</v>
      </c>
      <c r="B20" s="1"/>
      <c r="C20" s="1"/>
      <c r="D20" s="1"/>
      <c r="E20" s="1"/>
      <c r="F20" s="1"/>
      <c r="G20" s="31" t="s">
        <v>9</v>
      </c>
      <c r="H20" s="31"/>
      <c r="I20" s="31" t="s">
        <v>10</v>
      </c>
      <c r="J20" s="31"/>
      <c r="K20" s="3"/>
    </row>
    <row r="21" spans="1:11" ht="27" customHeight="1">
      <c r="A21" s="1" t="s">
        <v>18</v>
      </c>
      <c r="B21" s="1"/>
      <c r="C21" s="16" t="s">
        <v>22</v>
      </c>
      <c r="D21" s="17"/>
      <c r="E21" s="17"/>
      <c r="F21" s="1"/>
      <c r="G21" s="31" t="s">
        <v>7</v>
      </c>
      <c r="H21" s="31"/>
      <c r="I21" s="31" t="s">
        <v>8</v>
      </c>
      <c r="J21" s="31"/>
      <c r="K21" s="3"/>
    </row>
    <row r="22" spans="1:11" ht="12.75" customHeight="1">
      <c r="A22" s="1" t="s">
        <v>4</v>
      </c>
      <c r="B22" s="1"/>
      <c r="C22" s="1" t="s">
        <v>23</v>
      </c>
      <c r="D22" s="1"/>
      <c r="E22" s="1"/>
      <c r="F22" s="1"/>
      <c r="G22" s="3"/>
      <c r="H22" s="3"/>
      <c r="I22" s="3"/>
      <c r="J22" s="3"/>
      <c r="K22" s="3"/>
    </row>
    <row r="23" spans="1:11" ht="12.75" customHeight="1">
      <c r="A23" s="1" t="s">
        <v>35</v>
      </c>
      <c r="B23" s="1"/>
      <c r="C23" s="1"/>
      <c r="D23" s="1"/>
      <c r="E23" s="1"/>
      <c r="F23" s="1"/>
      <c r="G23" s="3"/>
      <c r="H23" s="3"/>
      <c r="I23" s="3"/>
      <c r="J23" s="3"/>
      <c r="K23" s="3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sheetProtection/>
  <mergeCells count="15">
    <mergeCell ref="G16:J19"/>
    <mergeCell ref="G21:H21"/>
    <mergeCell ref="I21:J21"/>
    <mergeCell ref="G20:H20"/>
    <mergeCell ref="I20:J20"/>
    <mergeCell ref="C21:E21"/>
    <mergeCell ref="A2:K2"/>
    <mergeCell ref="A3:K5"/>
    <mergeCell ref="A7:A9"/>
    <mergeCell ref="B7:B9"/>
    <mergeCell ref="K7:K9"/>
    <mergeCell ref="C7:C9"/>
    <mergeCell ref="D7:D9"/>
    <mergeCell ref="E7:G8"/>
    <mergeCell ref="H7:J8"/>
  </mergeCells>
  <printOptions/>
  <pageMargins left="0.5905511811023623" right="0.2" top="0.5511811023622047" bottom="0.22" header="0.31496062992125984" footer="0.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***</cp:lastModifiedBy>
  <cp:lastPrinted>2015-06-29T07:18:51Z</cp:lastPrinted>
  <dcterms:created xsi:type="dcterms:W3CDTF">1996-10-08T23:32:33Z</dcterms:created>
  <dcterms:modified xsi:type="dcterms:W3CDTF">2015-06-29T07:42:08Z</dcterms:modified>
  <cp:category/>
  <cp:version/>
  <cp:contentType/>
  <cp:contentStatus/>
</cp:coreProperties>
</file>